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ll Taylor\Documents\Palliative\"/>
    </mc:Choice>
  </mc:AlternateContent>
  <xr:revisionPtr revIDLastSave="0" documentId="13_ncr:1_{5968516C-8967-42FB-9B0C-9D0555200361}" xr6:coauthVersionLast="47" xr6:coauthVersionMax="47" xr10:uidLastSave="{00000000-0000-0000-0000-000000000000}"/>
  <bookViews>
    <workbookView xWindow="-108" yWindow="-108" windowWidth="23256" windowHeight="12456" activeTab="1" xr2:uid="{660F65F1-88E7-4A5D-B81E-433F93821FFB}"/>
  </bookViews>
  <sheets>
    <sheet name="Version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  <c r="B9" i="2" s="1"/>
  <c r="B15" i="2" s="1"/>
</calcChain>
</file>

<file path=xl/sharedStrings.xml><?xml version="1.0" encoding="utf-8"?>
<sst xmlns="http://schemas.openxmlformats.org/spreadsheetml/2006/main" count="18" uniqueCount="18">
  <si>
    <t>Copyright 2025 William P Taylor CPA, PLLC</t>
  </si>
  <si>
    <t>Valuation Tool for Palliative Programs</t>
  </si>
  <si>
    <t>Difference</t>
  </si>
  <si>
    <t>Hospice average length of stay of PALLIATIVE-referred patients</t>
  </si>
  <si>
    <t>Palliative Gross Revenue Impact</t>
  </si>
  <si>
    <t>Revenue Calculation</t>
  </si>
  <si>
    <t>Adjustments</t>
  </si>
  <si>
    <t>Number of Palliative-Referred Patients on Hospice Service During the Period</t>
  </si>
  <si>
    <t>Calculation  of Palliative Program Value</t>
  </si>
  <si>
    <t>Hospice average length of stay of Non-Palliaitve-Referred patients (Do not include patients admitted directly to IPU)</t>
  </si>
  <si>
    <t>Hospice Direct Care % Contribution Margin (If you don't know, use 50%)</t>
  </si>
  <si>
    <t>Dollar losses of the Palliative Program from Income Statement (Do not include corporate allocations)</t>
  </si>
  <si>
    <t>Dollar gains of the Palliative Program from Income Statement (This is rare)</t>
  </si>
  <si>
    <t>Valuation of the Palliative Program for the Period</t>
  </si>
  <si>
    <t>Composite Hospice Rate</t>
  </si>
  <si>
    <t>Click Here to see a 3.5-Minute Video Showing How to Use this Tool.</t>
  </si>
  <si>
    <t>Click Here to Learn How DataSharks Can Process Your Cost Report.</t>
  </si>
  <si>
    <t>Click Here to see the Full Webinar: Business Priciples of Healthy Palliative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</si>
</sst>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horizontal="left" vertical="center" indent="10"/>
    </xf>
    <xf numFmtId="164" fontId="0" fillId="0" borderId="0" xfId="1" applyNumberFormat="1" applyFont="1"/>
    <xf numFmtId="164" fontId="0" fillId="3" borderId="1" xfId="1" applyNumberFormat="1" applyFont="1" applyFill="1" applyBorder="1"/>
    <xf numFmtId="9" fontId="0" fillId="3" borderId="1" xfId="0" applyNumberFormat="1" applyFill="1" applyBorder="1"/>
    <xf numFmtId="164" fontId="2" fillId="0" borderId="0" xfId="1" applyNumberFormat="1" applyFont="1"/>
    <xf numFmtId="164" fontId="5" fillId="4" borderId="0" xfId="1" applyNumberFormat="1" applyFont="1" applyFill="1"/>
    <xf numFmtId="0" fontId="0" fillId="4" borderId="0" xfId="0" applyFill="1"/>
    <xf numFmtId="0" fontId="6" fillId="0" borderId="0" xfId="0" applyFont="1"/>
    <xf numFmtId="164" fontId="2" fillId="4" borderId="0" xfId="0" applyNumberFormat="1" applyFont="1" applyFill="1"/>
    <xf numFmtId="0" fontId="2" fillId="4" borderId="0" xfId="0" applyFont="1" applyFill="1"/>
    <xf numFmtId="0" fontId="7" fillId="5" borderId="2" xfId="2" applyFill="1" applyBorder="1" applyAlignment="1">
      <alignment horizontal="center" vertical="center" wrapText="1"/>
    </xf>
    <xf numFmtId="0" fontId="7" fillId="5" borderId="3" xfId="2" applyFill="1" applyBorder="1" applyAlignment="1">
      <alignment horizontal="center" vertical="center" wrapText="1"/>
    </xf>
    <xf numFmtId="0" fontId="7" fillId="5" borderId="4" xfId="2" applyFill="1" applyBorder="1" applyAlignment="1">
      <alignment horizontal="center" vertical="center" wrapText="1"/>
    </xf>
    <xf numFmtId="0" fontId="7" fillId="5" borderId="5" xfId="2" applyFill="1" applyBorder="1" applyAlignment="1">
      <alignment horizontal="center" vertical="center" wrapText="1"/>
    </xf>
    <xf numFmtId="0" fontId="7" fillId="5" borderId="0" xfId="2" applyFill="1" applyBorder="1" applyAlignment="1">
      <alignment horizontal="center" vertical="center" wrapText="1"/>
    </xf>
    <xf numFmtId="0" fontId="7" fillId="5" borderId="6" xfId="2" applyFill="1" applyBorder="1" applyAlignment="1">
      <alignment horizontal="center" vertical="center" wrapText="1"/>
    </xf>
    <xf numFmtId="0" fontId="7" fillId="5" borderId="7" xfId="2" applyFill="1" applyBorder="1" applyAlignment="1">
      <alignment horizontal="center" vertical="center" wrapText="1"/>
    </xf>
    <xf numFmtId="0" fontId="7" fillId="5" borderId="8" xfId="2" applyFill="1" applyBorder="1" applyAlignment="1">
      <alignment horizontal="center" vertical="center" wrapText="1"/>
    </xf>
    <xf numFmtId="0" fontId="7" fillId="5" borderId="9" xfId="2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://www.datasharks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2</xdr:col>
      <xdr:colOff>141122</xdr:colOff>
      <xdr:row>20</xdr:row>
      <xdr:rowOff>108679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2F1AC2-12FF-C4EF-3BE8-1962660CC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8438" y="3921125"/>
          <a:ext cx="1086002" cy="676369"/>
        </a:xfrm>
        <a:prstGeom prst="rect">
          <a:avLst/>
        </a:prstGeom>
      </xdr:spPr>
    </xdr:pic>
    <xdr:clientData/>
  </xdr:twoCellAnchor>
  <xdr:twoCellAnchor editAs="oneCell">
    <xdr:from>
      <xdr:col>2</xdr:col>
      <xdr:colOff>210496</xdr:colOff>
      <xdr:row>15</xdr:row>
      <xdr:rowOff>127001</xdr:rowOff>
    </xdr:from>
    <xdr:to>
      <xdr:col>2</xdr:col>
      <xdr:colOff>6326524</xdr:colOff>
      <xdr:row>32</xdr:row>
      <xdr:rowOff>174308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08444A-F3C5-51D8-E63A-9B8562D33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1434" y="3667126"/>
          <a:ext cx="6116028" cy="328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PfkV3UACZ8U" TargetMode="External"/><Relationship Id="rId2" Type="http://schemas.openxmlformats.org/officeDocument/2006/relationships/hyperlink" Target="https://datasharks.net/cost-reports/" TargetMode="External"/><Relationship Id="rId1" Type="http://schemas.openxmlformats.org/officeDocument/2006/relationships/hyperlink" Target="https://youtu.be/jAt-YcViuBw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6B5E1-E0CB-4446-8053-74D07FC713E3}">
  <dimension ref="B4:B7"/>
  <sheetViews>
    <sheetView workbookViewId="0">
      <selection activeCell="C14" sqref="C14"/>
    </sheetView>
  </sheetViews>
  <sheetFormatPr defaultRowHeight="14.4" x14ac:dyDescent="0.3"/>
  <sheetData>
    <row r="4" spans="2:2" ht="18" x14ac:dyDescent="0.35">
      <c r="B4" s="2" t="s">
        <v>1</v>
      </c>
    </row>
    <row r="7" spans="2:2" x14ac:dyDescent="0.3">
      <c r="B7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F5C8F-509E-4F67-8A79-43DB7D855008}">
  <dimension ref="B1:G16"/>
  <sheetViews>
    <sheetView tabSelected="1" zoomScale="120" zoomScaleNormal="120" workbookViewId="0">
      <selection activeCell="E14" sqref="E14:G16"/>
    </sheetView>
  </sheetViews>
  <sheetFormatPr defaultRowHeight="14.4" x14ac:dyDescent="0.3"/>
  <cols>
    <col min="1" max="1" width="3" customWidth="1"/>
    <col min="2" max="2" width="14.33203125" style="4" customWidth="1"/>
    <col min="3" max="3" width="96.33203125" bestFit="1" customWidth="1"/>
    <col min="7" max="7" width="6.5546875" customWidth="1"/>
  </cols>
  <sheetData>
    <row r="1" spans="2:7" s="2" customFormat="1" ht="18" x14ac:dyDescent="0.35">
      <c r="B1" s="7" t="s">
        <v>8</v>
      </c>
    </row>
    <row r="2" spans="2:7" ht="8.4" customHeight="1" x14ac:dyDescent="0.3"/>
    <row r="3" spans="2:7" ht="20.399999999999999" customHeight="1" thickBot="1" x14ac:dyDescent="0.35">
      <c r="B3" s="8" t="s">
        <v>5</v>
      </c>
      <c r="C3" s="9"/>
      <c r="F3" s="3"/>
    </row>
    <row r="4" spans="2:7" ht="20.399999999999999" customHeight="1" x14ac:dyDescent="0.3">
      <c r="B4" s="5">
        <v>45</v>
      </c>
      <c r="C4" t="s">
        <v>9</v>
      </c>
      <c r="E4" s="13" t="s">
        <v>15</v>
      </c>
      <c r="F4" s="14"/>
      <c r="G4" s="15"/>
    </row>
    <row r="5" spans="2:7" ht="20.399999999999999" customHeight="1" x14ac:dyDescent="0.3">
      <c r="B5" s="5">
        <v>60</v>
      </c>
      <c r="C5" t="s">
        <v>3</v>
      </c>
      <c r="E5" s="16"/>
      <c r="F5" s="17"/>
      <c r="G5" s="18"/>
    </row>
    <row r="6" spans="2:7" ht="20.399999999999999" customHeight="1" thickBot="1" x14ac:dyDescent="0.35">
      <c r="B6" s="4">
        <f>B5-B4</f>
        <v>15</v>
      </c>
      <c r="C6" t="s">
        <v>2</v>
      </c>
      <c r="E6" s="19"/>
      <c r="F6" s="20"/>
      <c r="G6" s="21"/>
    </row>
    <row r="7" spans="2:7" ht="20.399999999999999" customHeight="1" x14ac:dyDescent="0.3">
      <c r="B7" s="5">
        <v>200</v>
      </c>
      <c r="C7" t="s">
        <v>14</v>
      </c>
    </row>
    <row r="8" spans="2:7" ht="20.399999999999999" customHeight="1" thickBot="1" x14ac:dyDescent="0.35">
      <c r="B8" s="5">
        <v>50</v>
      </c>
      <c r="C8" t="s">
        <v>7</v>
      </c>
    </row>
    <row r="9" spans="2:7" ht="20.399999999999999" customHeight="1" x14ac:dyDescent="0.3">
      <c r="B9" s="4">
        <f>B6*B7*B8</f>
        <v>150000</v>
      </c>
      <c r="C9" t="s">
        <v>4</v>
      </c>
      <c r="E9" s="13" t="s">
        <v>16</v>
      </c>
      <c r="F9" s="14"/>
      <c r="G9" s="15"/>
    </row>
    <row r="10" spans="2:7" ht="12" customHeight="1" x14ac:dyDescent="0.3">
      <c r="E10" s="16"/>
      <c r="F10" s="17"/>
      <c r="G10" s="18"/>
    </row>
    <row r="11" spans="2:7" ht="20.399999999999999" customHeight="1" thickBot="1" x14ac:dyDescent="0.35">
      <c r="B11" s="8" t="s">
        <v>6</v>
      </c>
      <c r="C11" s="9"/>
      <c r="E11" s="19"/>
      <c r="F11" s="20"/>
      <c r="G11" s="21"/>
    </row>
    <row r="12" spans="2:7" ht="20.399999999999999" customHeight="1" x14ac:dyDescent="0.3">
      <c r="B12" s="6">
        <v>0.5</v>
      </c>
      <c r="C12" t="s">
        <v>10</v>
      </c>
      <c r="E12" s="10"/>
      <c r="F12" s="10"/>
      <c r="G12" s="10"/>
    </row>
    <row r="13" spans="2:7" ht="20.399999999999999" customHeight="1" thickBot="1" x14ac:dyDescent="0.35">
      <c r="B13" s="5">
        <v>50000</v>
      </c>
      <c r="C13" t="s">
        <v>11</v>
      </c>
    </row>
    <row r="14" spans="2:7" ht="20.399999999999999" customHeight="1" x14ac:dyDescent="0.3">
      <c r="B14" s="5"/>
      <c r="C14" t="s">
        <v>12</v>
      </c>
      <c r="E14" s="13" t="s">
        <v>17</v>
      </c>
      <c r="F14" s="14"/>
      <c r="G14" s="15"/>
    </row>
    <row r="15" spans="2:7" s="10" customFormat="1" ht="28.5" customHeight="1" x14ac:dyDescent="0.35">
      <c r="B15" s="11">
        <f>(B9*B12)-B13+B14</f>
        <v>25000</v>
      </c>
      <c r="C15" s="12" t="s">
        <v>13</v>
      </c>
      <c r="E15" s="16"/>
      <c r="F15" s="17"/>
      <c r="G15" s="18"/>
    </row>
    <row r="16" spans="2:7" ht="15" thickBot="1" x14ac:dyDescent="0.35">
      <c r="E16" s="19"/>
      <c r="F16" s="20"/>
      <c r="G16" s="21"/>
    </row>
  </sheetData>
  <mergeCells count="3">
    <mergeCell ref="E4:G6"/>
    <mergeCell ref="E9:G11"/>
    <mergeCell ref="E14:G16"/>
  </mergeCells>
  <hyperlinks>
    <hyperlink ref="E4:G6" r:id="rId1" display="Click Here to see a 3.5-Minute Video Showing How to Use this Tool." xr:uid="{0830685D-2811-4CB0-AEBF-EB1614D24F96}"/>
    <hyperlink ref="E9:G11" r:id="rId2" display="Click Here to Learn How DataSharks Can Process Your Cost Report." xr:uid="{5C94ECD3-781F-49A1-A191-02CAF5A11127}"/>
    <hyperlink ref="E14:G16" r:id="rId3" display="Click Here to see the Full Webinar: Business Priciples of Healthy Palliative Programs" xr:uid="{A780AFDA-5D2F-48E7-81DF-F85DB0D08B15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Version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Taylor</dc:creator>
  <cp:lastModifiedBy>Bill Taylor</cp:lastModifiedBy>
  <dcterms:created xsi:type="dcterms:W3CDTF">2025-10-30T16:45:46Z</dcterms:created>
  <dcterms:modified xsi:type="dcterms:W3CDTF">2025-11-10T14:15:41Z</dcterms:modified>
</cp:coreProperties>
</file>